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طرح درس سیستم بیولوژی و بیوانفو" sheetId="6" r:id="rId1"/>
    <sheet name="طرح درس اصلاح کاربردی" sheetId="7" r:id="rId2"/>
  </sheets>
  <calcPr calcId="152511"/>
</workbook>
</file>

<file path=xl/calcChain.xml><?xml version="1.0" encoding="utf-8"?>
<calcChain xmlns="http://schemas.openxmlformats.org/spreadsheetml/2006/main">
  <c r="D13" i="7" l="1"/>
  <c r="D19" i="7" l="1"/>
  <c r="B18" i="7"/>
  <c r="D18" i="7" s="1"/>
  <c r="D17" i="7"/>
  <c r="D14" i="7"/>
  <c r="D12" i="7"/>
  <c r="B10" i="7"/>
  <c r="D10" i="7" s="1"/>
  <c r="D9" i="7"/>
  <c r="D6" i="7"/>
  <c r="D5" i="7"/>
  <c r="D4" i="7"/>
  <c r="D3" i="7"/>
  <c r="B7" i="7" l="1"/>
  <c r="D11" i="7"/>
  <c r="M18" i="6"/>
  <c r="K17" i="6"/>
  <c r="M17" i="6" s="1"/>
  <c r="M16" i="6"/>
  <c r="K13" i="6"/>
  <c r="K14" i="6" s="1"/>
  <c r="M12" i="6"/>
  <c r="K10" i="6"/>
  <c r="M10" i="6" s="1"/>
  <c r="M9" i="6"/>
  <c r="K6" i="6"/>
  <c r="K7" i="6" s="1"/>
  <c r="M5" i="6"/>
  <c r="M4" i="6"/>
  <c r="M3" i="6"/>
  <c r="D12" i="6"/>
  <c r="D16" i="6"/>
  <c r="D18" i="6"/>
  <c r="D9" i="6"/>
  <c r="D4" i="6"/>
  <c r="D5" i="6"/>
  <c r="D3" i="6"/>
  <c r="B6" i="6"/>
  <c r="D6" i="6" s="1"/>
  <c r="D15" i="7" l="1"/>
  <c r="D16" i="7"/>
  <c r="D7" i="7"/>
  <c r="B8" i="7"/>
  <c r="D8" i="7" s="1"/>
  <c r="M6" i="6"/>
  <c r="B7" i="6"/>
  <c r="M13" i="6"/>
  <c r="K15" i="6"/>
  <c r="M15" i="6" s="1"/>
  <c r="M14" i="6"/>
  <c r="K8" i="6"/>
  <c r="M8" i="6" s="1"/>
  <c r="M7" i="6"/>
  <c r="K11" i="6"/>
  <c r="M11" i="6" s="1"/>
  <c r="B8" i="6" l="1"/>
  <c r="D7" i="6"/>
  <c r="B10" i="6" l="1"/>
  <c r="D8" i="6"/>
  <c r="B11" i="6" l="1"/>
  <c r="D10" i="6"/>
  <c r="B13" i="6" l="1"/>
  <c r="D11" i="6"/>
  <c r="B14" i="6" l="1"/>
  <c r="D13" i="6"/>
  <c r="B15" i="6" l="1"/>
  <c r="D14" i="6"/>
  <c r="B17" i="6" l="1"/>
  <c r="D17" i="6" s="1"/>
  <c r="D15" i="6"/>
</calcChain>
</file>

<file path=xl/sharedStrings.xml><?xml version="1.0" encoding="utf-8"?>
<sst xmlns="http://schemas.openxmlformats.org/spreadsheetml/2006/main" count="122" uniqueCount="63">
  <si>
    <t>بلاست و الاینمنت</t>
  </si>
  <si>
    <t>NGS</t>
  </si>
  <si>
    <t>GWAS</t>
  </si>
  <si>
    <t>جلسه</t>
  </si>
  <si>
    <t>تاریخ</t>
  </si>
  <si>
    <t>چهارشنبه</t>
  </si>
  <si>
    <t>؟؟</t>
  </si>
  <si>
    <t>آزمون</t>
  </si>
  <si>
    <t>String</t>
  </si>
  <si>
    <t>cytoscape</t>
  </si>
  <si>
    <t>سیستم بیولوژی</t>
  </si>
  <si>
    <t>بیوانفورماتیک</t>
  </si>
  <si>
    <t>فیلوژنی 1</t>
  </si>
  <si>
    <t>فیلوژنی 2</t>
  </si>
  <si>
    <t>تعادل هاردی واینبرگ و مسائلش</t>
  </si>
  <si>
    <t>تولید پپتید و ساختار پروتئین و راماچاندران</t>
  </si>
  <si>
    <t>فلسفه درس</t>
  </si>
  <si>
    <t>معرفی دیتابیسها</t>
  </si>
  <si>
    <t>میان ترم</t>
  </si>
  <si>
    <t>GO</t>
  </si>
  <si>
    <t>توالی یابی و فرمتها/معرفی توالی یابی نسل جدید</t>
  </si>
  <si>
    <t>مارکرها و بیومارکرها</t>
  </si>
  <si>
    <t>ژنوم/ ژن و الل، اثرات ژنی/ساختار DNA و اپی ژنتیک</t>
  </si>
  <si>
    <t xml:space="preserve">تعریف، ضرورت و کاربردهای بیوانفورماتیک در پژوهش های زیست شناسی </t>
  </si>
  <si>
    <t>بیان ژن و عوامل موثر بر آن/ اندازه گیری تفاوت بیان ژن (روش قدیم و جدید)</t>
  </si>
  <si>
    <t>برنامه نویسی R / کاهش ابعاد داده های زیستی</t>
  </si>
  <si>
    <t>متاآنالیز</t>
  </si>
  <si>
    <t xml:space="preserve">Stringمفاهیم شبکه و معرفی </t>
  </si>
  <si>
    <t>آشنایی با مساله های تاخوردگی RNA و پروتئین و اتصال پروتئین ها</t>
  </si>
  <si>
    <t> الگوریتم های بیوانفورماتیک</t>
  </si>
  <si>
    <t>هم ردیفی توالی های زیستی</t>
  </si>
  <si>
    <t>درخت های تبار (Phylogenetic Trees)</t>
  </si>
  <si>
    <t>اسمبلی ژنوم</t>
  </si>
  <si>
    <t>تطابق خوانده ها با ژنوم (Alignment)</t>
  </si>
  <si>
    <t>پیداکردن موتیف ها (Motifs)</t>
  </si>
  <si>
    <t xml:space="preserve">RNAseqخطاها و تصحیح ها و سپس </t>
  </si>
  <si>
    <t>مقدمه ای بر سنترال دوگما/ ترانسکریپشن و ترانسلیشن</t>
  </si>
  <si>
    <t>یادآوری اهمیت R در تحلیل داده های زیستی</t>
  </si>
  <si>
    <t>توالی یابی و فرمتها/ یادآوری دیتابیسها</t>
  </si>
  <si>
    <t>آشنایی با دستورات خطی لینوکس/برنامه نویسی Bash در محیط لینوکس/ آشنایی با BioConda</t>
  </si>
  <si>
    <t>KEGG and DAVID/ تحلیل GSEA</t>
  </si>
  <si>
    <t>تحلیل شبکه ها (Network Analysis)</t>
  </si>
  <si>
    <t>شبکه های مقیاس آزاد (Scale-Free Networks)</t>
  </si>
  <si>
    <t>استواری شبکه (Network Robustness)</t>
  </si>
  <si>
    <t>توپولوژی شبکه و مفهوم فاصله (Network Topology &amp; Distance)</t>
  </si>
  <si>
    <t>تحلیل شبکه بدست آمده از داده های بیان ژن (Gene Expression Data Analysis)</t>
  </si>
  <si>
    <t>تحلیل شبکه اندرکنش پروتئین-پروتئین (Protein-Protein Interaction Network)</t>
  </si>
  <si>
    <t>اصلاح</t>
  </si>
  <si>
    <t>مقدمه/ژن و پروتئین/ فنوتیپ</t>
  </si>
  <si>
    <t>انواع انتخاب چند صفتی</t>
  </si>
  <si>
    <t>شاخص انتخاب اقتصادی و فامیلی</t>
  </si>
  <si>
    <t>مدلها و معادلات ارزش ارثی</t>
  </si>
  <si>
    <t>اصلاح نژاد گاو شیری</t>
  </si>
  <si>
    <t>اصلاح نژاد گاو گوشتی</t>
  </si>
  <si>
    <t>اصلاح نژاد گوسفند و بز</t>
  </si>
  <si>
    <t>اصلاح نژاد طیور</t>
  </si>
  <si>
    <t>تکنیکهای نوین در اصلاح دام</t>
  </si>
  <si>
    <t>فلوچارت اصلاح نژاد</t>
  </si>
  <si>
    <t>مراحل اصلاح نژاد. 6 مرحله و تاکید بر هدف</t>
  </si>
  <si>
    <t>پاسخ به انتخاب و روند ژنتیکی</t>
  </si>
  <si>
    <t>توجه به آمیخته گری و همخونی</t>
  </si>
  <si>
    <t>شنبه</t>
  </si>
  <si>
    <t>تعطیل رسمی/شهادت امام صادق 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</si>
</sst>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>
    <font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5"/>
      <color rgb="FF333333"/>
      <name val="Vazirregular"/>
    </font>
    <font>
      <sz val="5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2" fillId="0" borderId="0" xfId="0" applyFont="1" applyAlignment="1"/>
    <xf numFmtId="0" fontId="0" fillId="4" borderId="0" xfId="0" applyFill="1" applyAlignment="1"/>
    <xf numFmtId="0" fontId="3" fillId="0" borderId="0" xfId="0" applyFont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rightToLeft="1" zoomScaleNormal="100" workbookViewId="0">
      <selection activeCell="G7" sqref="G7"/>
    </sheetView>
  </sheetViews>
  <sheetFormatPr defaultRowHeight="15"/>
  <cols>
    <col min="1" max="1" width="4.5703125" customWidth="1"/>
    <col min="2" max="3" width="2.7109375" bestFit="1" customWidth="1"/>
    <col min="4" max="4" width="10.140625" bestFit="1" customWidth="1"/>
    <col min="6" max="6" width="4.42578125" bestFit="1" customWidth="1"/>
    <col min="7" max="7" width="25.140625" customWidth="1"/>
    <col min="8" max="8" width="5.7109375" customWidth="1"/>
    <col min="9" max="10" width="4" customWidth="1"/>
    <col min="11" max="12" width="2.7109375" bestFit="1" customWidth="1"/>
    <col min="15" max="15" width="4.42578125" bestFit="1" customWidth="1"/>
    <col min="16" max="16" width="25.140625" customWidth="1"/>
  </cols>
  <sheetData>
    <row r="1" spans="2:16">
      <c r="G1" s="3" t="s">
        <v>10</v>
      </c>
      <c r="P1" s="3" t="s">
        <v>11</v>
      </c>
    </row>
    <row r="2" spans="2:16">
      <c r="D2" t="s">
        <v>4</v>
      </c>
      <c r="F2" t="s">
        <v>3</v>
      </c>
      <c r="M2" t="s">
        <v>4</v>
      </c>
      <c r="O2" t="s">
        <v>3</v>
      </c>
    </row>
    <row r="3" spans="2:16">
      <c r="B3" s="2">
        <v>18</v>
      </c>
      <c r="C3" s="2">
        <v>11</v>
      </c>
      <c r="D3" s="1" t="str">
        <f>1402&amp;"/"&amp;C3&amp;"/"&amp;B3</f>
        <v>1402/11/18</v>
      </c>
      <c r="E3" s="1" t="s">
        <v>5</v>
      </c>
      <c r="F3" s="5">
        <v>1</v>
      </c>
      <c r="G3" s="5" t="s">
        <v>16</v>
      </c>
      <c r="K3" s="2">
        <v>18</v>
      </c>
      <c r="L3" s="2">
        <v>11</v>
      </c>
      <c r="M3" s="1" t="str">
        <f>1402&amp;"/"&amp;L3&amp;"/"&amp;K3</f>
        <v>1402/11/18</v>
      </c>
      <c r="N3" s="1" t="s">
        <v>5</v>
      </c>
      <c r="O3" s="4">
        <v>1</v>
      </c>
      <c r="P3" s="4" t="s">
        <v>22</v>
      </c>
    </row>
    <row r="4" spans="2:16">
      <c r="B4" s="2">
        <v>25</v>
      </c>
      <c r="C4" s="2">
        <v>11</v>
      </c>
      <c r="D4" s="1" t="str">
        <f t="shared" ref="D4:D8" si="0">1402&amp;"/"&amp;C4&amp;"/"&amp;B4</f>
        <v>1402/11/25</v>
      </c>
      <c r="E4" s="1" t="s">
        <v>5</v>
      </c>
      <c r="F4" s="5">
        <v>2</v>
      </c>
      <c r="G4" s="5" t="s">
        <v>36</v>
      </c>
      <c r="K4" s="2">
        <v>25</v>
      </c>
      <c r="L4" s="2">
        <v>11</v>
      </c>
      <c r="M4" s="1" t="str">
        <f t="shared" ref="M4:M8" si="1">1402&amp;"/"&amp;L4&amp;"/"&amp;K4</f>
        <v>1402/11/25</v>
      </c>
      <c r="N4" s="1" t="s">
        <v>5</v>
      </c>
      <c r="O4" s="4">
        <v>2</v>
      </c>
      <c r="P4" s="4" t="s">
        <v>14</v>
      </c>
    </row>
    <row r="5" spans="2:16">
      <c r="B5" s="2">
        <v>2</v>
      </c>
      <c r="C5" s="2">
        <v>12</v>
      </c>
      <c r="D5" s="1" t="str">
        <f t="shared" si="0"/>
        <v>1402/12/2</v>
      </c>
      <c r="E5" s="1" t="s">
        <v>5</v>
      </c>
      <c r="F5" s="5">
        <v>3</v>
      </c>
      <c r="G5" s="5" t="s">
        <v>37</v>
      </c>
      <c r="K5" s="2">
        <v>2</v>
      </c>
      <c r="L5" s="2">
        <v>12</v>
      </c>
      <c r="M5" s="1" t="str">
        <f t="shared" si="1"/>
        <v>1402/12/2</v>
      </c>
      <c r="N5" s="1" t="s">
        <v>5</v>
      </c>
      <c r="O5" s="4">
        <v>3</v>
      </c>
      <c r="P5" s="4" t="s">
        <v>23</v>
      </c>
    </row>
    <row r="6" spans="2:16">
      <c r="B6" s="2">
        <f>B5+7</f>
        <v>9</v>
      </c>
      <c r="C6" s="2">
        <v>12</v>
      </c>
      <c r="D6" s="1" t="str">
        <f t="shared" si="0"/>
        <v>1402/12/9</v>
      </c>
      <c r="E6" s="1" t="s">
        <v>5</v>
      </c>
      <c r="F6" s="5">
        <v>4</v>
      </c>
      <c r="G6" s="5" t="s">
        <v>0</v>
      </c>
      <c r="K6" s="2">
        <f>K5+7</f>
        <v>9</v>
      </c>
      <c r="L6" s="2">
        <v>12</v>
      </c>
      <c r="M6" s="1" t="str">
        <f t="shared" si="1"/>
        <v>1402/12/9</v>
      </c>
      <c r="N6" s="1" t="s">
        <v>5</v>
      </c>
      <c r="O6" s="4">
        <v>4</v>
      </c>
      <c r="P6" s="4" t="s">
        <v>24</v>
      </c>
    </row>
    <row r="7" spans="2:16">
      <c r="B7" s="2">
        <f t="shared" ref="B7:B17" si="2">B6+7</f>
        <v>16</v>
      </c>
      <c r="C7" s="2">
        <v>12</v>
      </c>
      <c r="D7" s="1" t="str">
        <f t="shared" si="0"/>
        <v>1402/12/16</v>
      </c>
      <c r="E7" s="1" t="s">
        <v>5</v>
      </c>
      <c r="F7" s="5">
        <v>5</v>
      </c>
      <c r="G7" s="5" t="s">
        <v>38</v>
      </c>
      <c r="K7" s="2">
        <f t="shared" ref="K7:K8" si="3">K6+7</f>
        <v>16</v>
      </c>
      <c r="L7" s="2">
        <v>12</v>
      </c>
      <c r="M7" s="1" t="str">
        <f t="shared" si="1"/>
        <v>1402/12/16</v>
      </c>
      <c r="N7" s="1" t="s">
        <v>5</v>
      </c>
      <c r="O7" s="4">
        <v>5</v>
      </c>
      <c r="P7" s="4" t="s">
        <v>15</v>
      </c>
    </row>
    <row r="8" spans="2:16">
      <c r="B8" s="2">
        <f t="shared" si="2"/>
        <v>23</v>
      </c>
      <c r="C8" s="2">
        <v>12</v>
      </c>
      <c r="D8" s="1" t="str">
        <f t="shared" si="0"/>
        <v>1402/12/23</v>
      </c>
      <c r="E8" s="1" t="s">
        <v>5</v>
      </c>
      <c r="F8" s="5">
        <v>6</v>
      </c>
      <c r="G8" s="5" t="s">
        <v>39</v>
      </c>
      <c r="K8" s="2">
        <f t="shared" si="3"/>
        <v>23</v>
      </c>
      <c r="L8" s="2">
        <v>12</v>
      </c>
      <c r="M8" s="1" t="str">
        <f t="shared" si="1"/>
        <v>1402/12/23</v>
      </c>
      <c r="N8" s="1" t="s">
        <v>5</v>
      </c>
      <c r="O8" s="4">
        <v>6</v>
      </c>
      <c r="P8" s="4" t="s">
        <v>25</v>
      </c>
    </row>
    <row r="9" spans="2:16">
      <c r="B9" s="2">
        <v>15</v>
      </c>
      <c r="C9" s="2">
        <v>1</v>
      </c>
      <c r="D9" s="1" t="str">
        <f>1403&amp;"/"&amp;C9&amp;"/"&amp;B9</f>
        <v>1403/1/15</v>
      </c>
      <c r="E9" s="1" t="s">
        <v>5</v>
      </c>
      <c r="F9" s="5">
        <v>7</v>
      </c>
      <c r="G9" s="5" t="s">
        <v>2</v>
      </c>
      <c r="K9" s="2">
        <v>15</v>
      </c>
      <c r="L9" s="2">
        <v>1</v>
      </c>
      <c r="M9" s="1" t="str">
        <f>1403&amp;"/"&amp;L9&amp;"/"&amp;K9</f>
        <v>1403/1/15</v>
      </c>
      <c r="N9" s="1" t="s">
        <v>5</v>
      </c>
      <c r="O9" s="4">
        <v>7</v>
      </c>
      <c r="P9" s="4" t="s">
        <v>17</v>
      </c>
    </row>
    <row r="10" spans="2:16">
      <c r="B10" s="2">
        <f t="shared" si="2"/>
        <v>22</v>
      </c>
      <c r="C10" s="2">
        <v>1</v>
      </c>
      <c r="D10" s="1" t="str">
        <f t="shared" ref="D10:D18" si="4">1403&amp;"/"&amp;C10&amp;"/"&amp;B10</f>
        <v>1403/1/22</v>
      </c>
      <c r="E10" s="1" t="s">
        <v>5</v>
      </c>
      <c r="F10" s="5">
        <v>8</v>
      </c>
      <c r="G10" s="5" t="s">
        <v>1</v>
      </c>
      <c r="K10" s="2">
        <f t="shared" ref="K10:K11" si="5">K9+7</f>
        <v>22</v>
      </c>
      <c r="L10" s="2">
        <v>1</v>
      </c>
      <c r="M10" s="1" t="str">
        <f t="shared" ref="M10:M18" si="6">1403&amp;"/"&amp;L10&amp;"/"&amp;K10</f>
        <v>1403/1/22</v>
      </c>
      <c r="N10" s="1" t="s">
        <v>5</v>
      </c>
      <c r="O10" s="4">
        <v>8</v>
      </c>
      <c r="P10" s="4" t="s">
        <v>0</v>
      </c>
    </row>
    <row r="11" spans="2:16">
      <c r="B11" s="2">
        <f t="shared" si="2"/>
        <v>29</v>
      </c>
      <c r="C11" s="2">
        <v>1</v>
      </c>
      <c r="D11" s="1" t="str">
        <f t="shared" si="4"/>
        <v>1403/1/29</v>
      </c>
      <c r="E11" s="1" t="s">
        <v>5</v>
      </c>
      <c r="F11" s="5">
        <v>9</v>
      </c>
      <c r="G11" s="9" t="s">
        <v>35</v>
      </c>
      <c r="K11" s="2">
        <f t="shared" si="5"/>
        <v>29</v>
      </c>
      <c r="L11" s="2">
        <v>1</v>
      </c>
      <c r="M11" s="1" t="str">
        <f t="shared" si="6"/>
        <v>1403/1/29</v>
      </c>
      <c r="N11" s="1" t="s">
        <v>5</v>
      </c>
      <c r="O11" s="4">
        <v>9</v>
      </c>
      <c r="P11" s="4" t="s">
        <v>20</v>
      </c>
    </row>
    <row r="12" spans="2:16">
      <c r="B12" s="2">
        <v>5</v>
      </c>
      <c r="C12" s="2">
        <v>2</v>
      </c>
      <c r="D12" s="1" t="str">
        <f t="shared" si="4"/>
        <v>1403/2/5</v>
      </c>
      <c r="E12" s="1" t="s">
        <v>5</v>
      </c>
      <c r="F12" s="5">
        <v>10</v>
      </c>
      <c r="G12" s="5" t="s">
        <v>19</v>
      </c>
      <c r="K12" s="2">
        <v>5</v>
      </c>
      <c r="L12" s="2">
        <v>2</v>
      </c>
      <c r="M12" s="1" t="str">
        <f t="shared" si="6"/>
        <v>1403/2/5</v>
      </c>
      <c r="N12" s="1" t="s">
        <v>5</v>
      </c>
      <c r="O12" s="4">
        <v>10</v>
      </c>
      <c r="P12" s="4" t="s">
        <v>21</v>
      </c>
    </row>
    <row r="13" spans="2:16">
      <c r="B13" s="2">
        <f t="shared" si="2"/>
        <v>12</v>
      </c>
      <c r="C13" s="2">
        <v>2</v>
      </c>
      <c r="D13" s="1" t="str">
        <f t="shared" si="4"/>
        <v>1403/2/12</v>
      </c>
      <c r="E13" s="1" t="s">
        <v>5</v>
      </c>
      <c r="F13" s="5">
        <v>11</v>
      </c>
      <c r="G13" s="5" t="s">
        <v>28</v>
      </c>
      <c r="K13" s="2">
        <f t="shared" ref="K13:K15" si="7">K12+7</f>
        <v>12</v>
      </c>
      <c r="L13" s="2">
        <v>2</v>
      </c>
      <c r="M13" s="1" t="str">
        <f t="shared" si="6"/>
        <v>1403/2/12</v>
      </c>
      <c r="N13" s="1" t="s">
        <v>5</v>
      </c>
      <c r="O13" s="4">
        <v>11</v>
      </c>
      <c r="P13" s="6" t="s">
        <v>2</v>
      </c>
    </row>
    <row r="14" spans="2:16">
      <c r="B14" s="2">
        <f t="shared" si="2"/>
        <v>19</v>
      </c>
      <c r="C14" s="2">
        <v>2</v>
      </c>
      <c r="D14" s="1" t="str">
        <f t="shared" si="4"/>
        <v>1403/2/19</v>
      </c>
      <c r="E14" s="1" t="s">
        <v>5</v>
      </c>
      <c r="F14" s="5">
        <v>12</v>
      </c>
      <c r="G14" s="7" t="s">
        <v>27</v>
      </c>
      <c r="K14" s="2">
        <f t="shared" si="7"/>
        <v>19</v>
      </c>
      <c r="L14" s="2">
        <v>2</v>
      </c>
      <c r="M14" s="1" t="str">
        <f t="shared" si="6"/>
        <v>1403/2/19</v>
      </c>
      <c r="N14" s="1" t="s">
        <v>5</v>
      </c>
      <c r="O14" s="4">
        <v>12</v>
      </c>
      <c r="P14" s="4" t="s">
        <v>18</v>
      </c>
    </row>
    <row r="15" spans="2:16">
      <c r="B15" s="2">
        <f t="shared" si="2"/>
        <v>26</v>
      </c>
      <c r="C15" s="2">
        <v>2</v>
      </c>
      <c r="D15" s="1" t="str">
        <f t="shared" si="4"/>
        <v>1403/2/26</v>
      </c>
      <c r="E15" s="1" t="s">
        <v>5</v>
      </c>
      <c r="F15" s="5">
        <v>13</v>
      </c>
      <c r="G15" s="5" t="s">
        <v>40</v>
      </c>
      <c r="K15" s="2">
        <f t="shared" si="7"/>
        <v>26</v>
      </c>
      <c r="L15" s="2">
        <v>2</v>
      </c>
      <c r="M15" s="1" t="str">
        <f t="shared" si="6"/>
        <v>1403/2/26</v>
      </c>
      <c r="N15" s="1" t="s">
        <v>5</v>
      </c>
      <c r="O15" s="4">
        <v>13</v>
      </c>
      <c r="P15" s="6" t="s">
        <v>8</v>
      </c>
    </row>
    <row r="16" spans="2:16">
      <c r="B16" s="2">
        <v>2</v>
      </c>
      <c r="C16" s="2">
        <v>3</v>
      </c>
      <c r="D16" s="1" t="str">
        <f t="shared" si="4"/>
        <v>1403/3/2</v>
      </c>
      <c r="E16" s="1" t="s">
        <v>5</v>
      </c>
      <c r="F16" s="5">
        <v>14</v>
      </c>
      <c r="G16" s="5" t="s">
        <v>9</v>
      </c>
      <c r="K16" s="2">
        <v>2</v>
      </c>
      <c r="L16" s="2">
        <v>3</v>
      </c>
      <c r="M16" s="1" t="str">
        <f t="shared" si="6"/>
        <v>1403/3/2</v>
      </c>
      <c r="N16" s="1" t="s">
        <v>5</v>
      </c>
      <c r="O16" s="4">
        <v>14</v>
      </c>
      <c r="P16" s="4" t="s">
        <v>12</v>
      </c>
    </row>
    <row r="17" spans="2:16">
      <c r="B17" s="2">
        <f t="shared" si="2"/>
        <v>9</v>
      </c>
      <c r="C17" s="2">
        <v>3</v>
      </c>
      <c r="D17" s="1" t="str">
        <f t="shared" si="4"/>
        <v>1403/3/9</v>
      </c>
      <c r="E17" s="1" t="s">
        <v>5</v>
      </c>
      <c r="F17" s="5">
        <v>15</v>
      </c>
      <c r="G17" s="5" t="s">
        <v>26</v>
      </c>
      <c r="K17" s="2">
        <f t="shared" ref="K17" si="8">K16+7</f>
        <v>9</v>
      </c>
      <c r="L17" s="2">
        <v>3</v>
      </c>
      <c r="M17" s="1" t="str">
        <f t="shared" si="6"/>
        <v>1403/3/9</v>
      </c>
      <c r="N17" s="1" t="s">
        <v>5</v>
      </c>
      <c r="O17" s="4">
        <v>15</v>
      </c>
      <c r="P17" s="4" t="s">
        <v>13</v>
      </c>
    </row>
    <row r="18" spans="2:16">
      <c r="B18" s="2">
        <v>0</v>
      </c>
      <c r="C18" s="2">
        <v>3</v>
      </c>
      <c r="D18" s="1" t="str">
        <f t="shared" si="4"/>
        <v>1403/3/0</v>
      </c>
      <c r="E18" s="1" t="s">
        <v>6</v>
      </c>
      <c r="F18" t="s">
        <v>7</v>
      </c>
      <c r="G18" t="s">
        <v>7</v>
      </c>
      <c r="K18" s="2">
        <v>0</v>
      </c>
      <c r="L18" s="2">
        <v>3</v>
      </c>
      <c r="M18" s="1" t="str">
        <f t="shared" si="6"/>
        <v>1403/3/0</v>
      </c>
      <c r="N18" s="1" t="s">
        <v>6</v>
      </c>
      <c r="O18" t="s">
        <v>7</v>
      </c>
      <c r="P18" t="s">
        <v>7</v>
      </c>
    </row>
    <row r="21" spans="2:16">
      <c r="G21" s="10" t="s">
        <v>41</v>
      </c>
      <c r="I21" s="8" t="s">
        <v>29</v>
      </c>
    </row>
    <row r="22" spans="2:16">
      <c r="G22" s="10" t="s">
        <v>42</v>
      </c>
      <c r="I22" s="8" t="s">
        <v>30</v>
      </c>
    </row>
    <row r="23" spans="2:16">
      <c r="G23" s="10" t="s">
        <v>43</v>
      </c>
      <c r="I23" s="8" t="s">
        <v>31</v>
      </c>
    </row>
    <row r="24" spans="2:16" ht="16.5">
      <c r="G24" s="10" t="s">
        <v>44</v>
      </c>
      <c r="I24" s="8" t="s">
        <v>32</v>
      </c>
    </row>
    <row r="25" spans="2:16" ht="16.5">
      <c r="G25" s="10" t="s">
        <v>45</v>
      </c>
      <c r="I25" s="8" t="s">
        <v>33</v>
      </c>
    </row>
    <row r="26" spans="2:16" ht="16.5">
      <c r="G26" s="10" t="s">
        <v>46</v>
      </c>
      <c r="I26" s="8" t="s">
        <v>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rightToLeft="1" tabSelected="1" workbookViewId="0">
      <selection activeCell="G3" sqref="D3:G18"/>
    </sheetView>
  </sheetViews>
  <sheetFormatPr defaultRowHeight="15"/>
  <cols>
    <col min="1" max="1" width="4.5703125" customWidth="1"/>
    <col min="2" max="3" width="2.7109375" bestFit="1" customWidth="1"/>
    <col min="4" max="4" width="10.140625" bestFit="1" customWidth="1"/>
    <col min="6" max="6" width="4.42578125" bestFit="1" customWidth="1"/>
    <col min="7" max="7" width="25.140625" customWidth="1"/>
    <col min="8" max="8" width="5.7109375" customWidth="1"/>
    <col min="9" max="10" width="4" customWidth="1"/>
  </cols>
  <sheetData>
    <row r="1" spans="2:7">
      <c r="G1" s="3" t="s">
        <v>47</v>
      </c>
    </row>
    <row r="2" spans="2:7">
      <c r="D2" t="s">
        <v>4</v>
      </c>
      <c r="F2" t="s">
        <v>3</v>
      </c>
    </row>
    <row r="3" spans="2:7">
      <c r="B3" s="2">
        <v>14</v>
      </c>
      <c r="C3" s="2">
        <v>11</v>
      </c>
      <c r="D3" s="1" t="str">
        <f>1402&amp;"/"&amp;C3&amp;"/"&amp;B3</f>
        <v>1402/11/14</v>
      </c>
      <c r="E3" s="1" t="s">
        <v>61</v>
      </c>
      <c r="F3" s="5">
        <v>1</v>
      </c>
      <c r="G3" s="5" t="s">
        <v>48</v>
      </c>
    </row>
    <row r="4" spans="2:7">
      <c r="B4" s="2">
        <v>21</v>
      </c>
      <c r="C4" s="2">
        <v>11</v>
      </c>
      <c r="D4" s="1" t="str">
        <f t="shared" ref="D4:D8" si="0">1402&amp;"/"&amp;C4&amp;"/"&amp;B4</f>
        <v>1402/11/21</v>
      </c>
      <c r="E4" s="1" t="s">
        <v>61</v>
      </c>
      <c r="F4" s="5">
        <v>2</v>
      </c>
      <c r="G4" s="5" t="s">
        <v>57</v>
      </c>
    </row>
    <row r="5" spans="2:7">
      <c r="B5" s="2">
        <v>28</v>
      </c>
      <c r="C5" s="2">
        <v>11</v>
      </c>
      <c r="D5" s="1" t="str">
        <f t="shared" si="0"/>
        <v>1402/11/28</v>
      </c>
      <c r="E5" s="1" t="s">
        <v>61</v>
      </c>
      <c r="F5" s="5">
        <v>3</v>
      </c>
      <c r="G5" s="5" t="s">
        <v>58</v>
      </c>
    </row>
    <row r="6" spans="2:7">
      <c r="B6" s="2">
        <v>5</v>
      </c>
      <c r="C6" s="2">
        <v>12</v>
      </c>
      <c r="D6" s="1" t="str">
        <f t="shared" si="0"/>
        <v>1402/12/5</v>
      </c>
      <c r="E6" s="1" t="s">
        <v>61</v>
      </c>
      <c r="F6" s="5">
        <v>4</v>
      </c>
      <c r="G6" s="5" t="s">
        <v>49</v>
      </c>
    </row>
    <row r="7" spans="2:7">
      <c r="B7" s="2">
        <f t="shared" ref="B7:B18" si="1">B6+7</f>
        <v>12</v>
      </c>
      <c r="C7" s="2">
        <v>12</v>
      </c>
      <c r="D7" s="1" t="str">
        <f t="shared" si="0"/>
        <v>1402/12/12</v>
      </c>
      <c r="E7" s="1" t="s">
        <v>61</v>
      </c>
      <c r="F7" s="5">
        <v>5</v>
      </c>
      <c r="G7" s="5" t="s">
        <v>50</v>
      </c>
    </row>
    <row r="8" spans="2:7">
      <c r="B8" s="2">
        <f t="shared" si="1"/>
        <v>19</v>
      </c>
      <c r="C8" s="2">
        <v>12</v>
      </c>
      <c r="D8" s="1" t="str">
        <f t="shared" si="0"/>
        <v>1402/12/19</v>
      </c>
      <c r="E8" s="1" t="s">
        <v>61</v>
      </c>
      <c r="F8" s="5">
        <v>6</v>
      </c>
      <c r="G8" s="5" t="s">
        <v>51</v>
      </c>
    </row>
    <row r="9" spans="2:7">
      <c r="B9" s="2">
        <v>18</v>
      </c>
      <c r="C9" s="2">
        <v>1</v>
      </c>
      <c r="D9" s="1" t="str">
        <f>1403&amp;"/"&amp;C9&amp;"/"&amp;B9</f>
        <v>1403/1/18</v>
      </c>
      <c r="E9" s="1" t="s">
        <v>61</v>
      </c>
      <c r="F9" s="5">
        <v>7</v>
      </c>
      <c r="G9" s="5" t="s">
        <v>52</v>
      </c>
    </row>
    <row r="10" spans="2:7">
      <c r="B10" s="2">
        <f t="shared" si="1"/>
        <v>25</v>
      </c>
      <c r="C10" s="2">
        <v>1</v>
      </c>
      <c r="D10" s="1" t="str">
        <f t="shared" ref="D10:D19" si="2">1403&amp;"/"&amp;C10&amp;"/"&amp;B10</f>
        <v>1403/1/25</v>
      </c>
      <c r="E10" s="1" t="s">
        <v>61</v>
      </c>
      <c r="F10" s="5">
        <v>8</v>
      </c>
      <c r="G10" s="5" t="s">
        <v>52</v>
      </c>
    </row>
    <row r="11" spans="2:7">
      <c r="B11" s="2">
        <v>1</v>
      </c>
      <c r="C11" s="2">
        <v>2</v>
      </c>
      <c r="D11" s="1" t="str">
        <f t="shared" si="2"/>
        <v>1403/2/1</v>
      </c>
      <c r="E11" s="1" t="s">
        <v>61</v>
      </c>
      <c r="F11" s="5">
        <v>9</v>
      </c>
      <c r="G11" s="5" t="s">
        <v>52</v>
      </c>
    </row>
    <row r="12" spans="2:7">
      <c r="B12" s="2">
        <v>8</v>
      </c>
      <c r="C12" s="2">
        <v>2</v>
      </c>
      <c r="D12" s="1" t="str">
        <f t="shared" si="2"/>
        <v>1403/2/8</v>
      </c>
      <c r="E12" s="1" t="s">
        <v>61</v>
      </c>
      <c r="F12" s="5">
        <v>10</v>
      </c>
      <c r="G12" s="5" t="s">
        <v>56</v>
      </c>
    </row>
    <row r="13" spans="2:7">
      <c r="B13" s="2">
        <v>15</v>
      </c>
      <c r="C13" s="2">
        <v>2</v>
      </c>
      <c r="D13" s="1" t="str">
        <f t="shared" ref="D13" si="3">1403&amp;"/"&amp;C13&amp;"/"&amp;B13</f>
        <v>1403/2/15</v>
      </c>
      <c r="E13" s="1" t="s">
        <v>61</v>
      </c>
      <c r="F13" s="5">
        <v>0</v>
      </c>
      <c r="G13" s="5" t="s">
        <v>62</v>
      </c>
    </row>
    <row r="14" spans="2:7">
      <c r="B14" s="2">
        <v>19</v>
      </c>
      <c r="C14" s="2">
        <v>2</v>
      </c>
      <c r="D14" s="1" t="str">
        <f t="shared" si="2"/>
        <v>1403/2/19</v>
      </c>
      <c r="E14" s="1" t="s">
        <v>5</v>
      </c>
      <c r="F14" s="5">
        <v>11</v>
      </c>
      <c r="G14" s="5" t="s">
        <v>59</v>
      </c>
    </row>
    <row r="15" spans="2:7">
      <c r="B15" s="2">
        <v>22</v>
      </c>
      <c r="C15" s="2">
        <v>2</v>
      </c>
      <c r="D15" s="1" t="str">
        <f t="shared" si="2"/>
        <v>1403/2/22</v>
      </c>
      <c r="E15" s="1" t="s">
        <v>61</v>
      </c>
      <c r="F15" s="5">
        <v>12</v>
      </c>
      <c r="G15" s="5" t="s">
        <v>53</v>
      </c>
    </row>
    <row r="16" spans="2:7">
      <c r="B16" s="2">
        <v>29</v>
      </c>
      <c r="C16" s="2">
        <v>2</v>
      </c>
      <c r="D16" s="1" t="str">
        <f t="shared" si="2"/>
        <v>1403/2/29</v>
      </c>
      <c r="E16" s="1" t="s">
        <v>61</v>
      </c>
      <c r="F16" s="5">
        <v>13</v>
      </c>
      <c r="G16" s="5" t="s">
        <v>60</v>
      </c>
    </row>
    <row r="17" spans="2:9">
      <c r="B17" s="2">
        <v>5</v>
      </c>
      <c r="C17" s="2">
        <v>3</v>
      </c>
      <c r="D17" s="1" t="str">
        <f t="shared" si="2"/>
        <v>1403/3/5</v>
      </c>
      <c r="E17" s="1" t="s">
        <v>61</v>
      </c>
      <c r="F17" s="5">
        <v>14</v>
      </c>
      <c r="G17" s="5" t="s">
        <v>54</v>
      </c>
    </row>
    <row r="18" spans="2:9">
      <c r="B18" s="2">
        <f t="shared" si="1"/>
        <v>12</v>
      </c>
      <c r="C18" s="2">
        <v>3</v>
      </c>
      <c r="D18" s="1" t="str">
        <f t="shared" si="2"/>
        <v>1403/3/12</v>
      </c>
      <c r="E18" s="1" t="s">
        <v>61</v>
      </c>
      <c r="F18" s="5">
        <v>15</v>
      </c>
      <c r="G18" s="5" t="s">
        <v>55</v>
      </c>
    </row>
    <row r="19" spans="2:9">
      <c r="B19" s="2">
        <v>0</v>
      </c>
      <c r="C19" s="2">
        <v>3</v>
      </c>
      <c r="D19" s="1" t="str">
        <f t="shared" si="2"/>
        <v>1403/3/0</v>
      </c>
      <c r="E19" s="1" t="s">
        <v>6</v>
      </c>
      <c r="F19" t="s">
        <v>7</v>
      </c>
      <c r="G19" t="s">
        <v>7</v>
      </c>
    </row>
    <row r="22" spans="2:9">
      <c r="G22" s="10"/>
      <c r="I22" s="8"/>
    </row>
    <row r="23" spans="2:9">
      <c r="G23" s="10"/>
      <c r="I23" s="8"/>
    </row>
    <row r="24" spans="2:9">
      <c r="G24" s="10"/>
      <c r="I24" s="8"/>
    </row>
    <row r="25" spans="2:9">
      <c r="G25" s="10"/>
      <c r="I25" s="8"/>
    </row>
    <row r="26" spans="2:9">
      <c r="G26" s="10"/>
      <c r="I26" s="8"/>
    </row>
    <row r="27" spans="2:9">
      <c r="G27" s="10"/>
      <c r="I27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طرح درس سیستم بیولوژی و بیوانفو</vt:lpstr>
      <vt:lpstr>طرح درس اصلاح کاربردی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2024-06-22T05:35:29Z</dcterms:modified>
</cp:coreProperties>
</file>